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54ca944ad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comparison" sheetId="1" r:id="R677105a53a644289"/>
    <x:sheet xmlns:r="http://schemas.openxmlformats.org/officeDocument/2006/relationships" name="Pilot setup" sheetId="2" r:id="R9584ed34949e4f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0.0%"/>
  </x:numFmts>
  <x:fonts count="5">
    <x:font>
      <x:sz val="11"/>
      <x:name val="Carlito"/>
    </x:font>
    <x:font>
      <x:sz val="11"/>
      <x:color rgb="FF30251B"/>
      <x:name val="Arial"/>
    </x:font>
    <x:font>
      <x:b/>
      <x:sz val="17"/>
      <x:color rgb="FF30251B"/>
      <x:name val="Arial"/>
    </x:font>
    <x:font>
      <x:b/>
      <x:sz val="11"/>
      <x:color rgb="FFFFFFFF"/>
      <x:name val="Arial"/>
    </x:font>
    <x:font>
      <x:b/>
      <x:sz val="11"/>
      <x:color rgb="FF30251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694320"/>
      </x:patternFill>
    </x:fill>
    <x:fill>
      <x:patternFill patternType="solid">
        <x:fgColor rgb="FFF1EFEC"/>
      </x:patternFill>
    </x:fill>
  </x:fills>
  <x:borders count="5">
    <x:border/>
    <x:border>
      <x:bottom style="thin">
        <x:color rgb="FF694320"/>
      </x:bottom>
    </x:border>
    <x:border>
      <x:bottom style="thin">
        <x:color rgb="FFFFFFFF"/>
      </x:bottom>
    </x:border>
    <x:border>
      <x:right style="thin">
        <x:color rgb="FFFFFFFF"/>
      </x:right>
      <x:bottom style="thin">
        <x:color rgb="FFFFFFFF"/>
      </x:bottom>
    </x:border>
    <x:border>
      <x:left style="thin">
        <x:color rgb="FFFFFFFF"/>
      </x:left>
      <x:bottom style="thin">
        <x:color rgb="FFFFFFFF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201" fontId="1" fillId="2" borderId="3" xfId="0" applyNumberFormat="1" applyFont="1" applyFill="1" applyBorder="1" applyAlignment="1">
      <x:alignment vertical="center" wrapText="1"/>
    </x:xf>
    <x:xf numFmtId="201" fontId="1" fillId="2" borderId="4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9C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8ca7bed4f4d73" /><Relationship Type="http://schemas.openxmlformats.org/officeDocument/2006/relationships/theme" Target="/xl/theme/theme1.xml" Id="R90175588dee042c8" /><Relationship Type="http://schemas.openxmlformats.org/officeDocument/2006/relationships/sharedStrings" Target="/xl/sharedStrings.xml" Id="R30b0869a2d184618" /><Relationship Type="http://schemas.openxmlformats.org/officeDocument/2006/relationships/worksheet" Target="/xl/worksheets/sheet1.xml" Id="R677105a53a644289" /><Relationship Type="http://schemas.openxmlformats.org/officeDocument/2006/relationships/worksheet" Target="/xl/worksheets/sheet2.xml" Id="R9584ed34949e4f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94320"/>
  </x:sheetPr>
  <x:sheetViews>
    <x:sheetView showGridLines="0" workbookViewId="0"/>
  </x:sheetViews>
  <x:sheetFormatPr defaultRowHeight="15"/>
  <x:cols>
    <x:col min="1" max="1" width="42.5" hidden="0" customWidth="1"/>
    <x:col min="2" max="2" width="31.25" hidden="0" customWidth="1"/>
    <x:col min="3" max="3" width="31.25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Engram pilot task comparison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 t="str">
        <x:v>Start with Pilot setup. Duplicate this tab for each task or repeat run.</x:v>
      </x:c>
      <x:c r="B4" s="2"/>
      <x:c r="C4" s="2"/>
    </x:row>
    <x:row r="5" ht="25" customHeight="1">
      <x:c r="A5" s="2" t="str">
        <x:v>Yellow cells are editable. Grey cells calculate from the results you enter.</x:v>
      </x:c>
      <x:c r="B5" s="2"/>
      <x:c r="C5" s="2"/>
    </x:row>
    <x:row r="6" ht="25" customHeight="1">
      <x:c r="A6" s="2"/>
      <x:c r="B6" s="2"/>
      <x:c r="C6" s="2"/>
    </x:row>
    <x:row r="7" ht="25" customHeight="1">
      <x:c r="A7" s="2" t="str">
        <x:v>Task ID / run ID</x:v>
      </x:c>
      <x:c r="B7" s="7"/>
      <x:c r="C7" s="2"/>
    </x:row>
    <x:row r="8" ht="55" customHeight="1">
      <x:c r="A8" s="2" t="str">
        <x:v>Exact question</x:v>
      </x:c>
      <x:c r="B8" s="7"/>
      <x:c r="C8" s="8" t="str">
        <x:v>Use the same question for both workflows.</x:v>
      </x:c>
    </x:row>
    <x:row r="9" ht="55" customHeight="1">
      <x:c r="A9" s="2" t="str">
        <x:v>Expected evidence set / reference</x:v>
      </x:c>
      <x:c r="B9" s="7"/>
      <x:c r="C9" s="8" t="str">
        <x:v>Prepare the expected set before the runs.</x:v>
      </x:c>
    </x:row>
    <x:row r="10" ht="25" customHeight="1">
      <x:c r="A10" s="2" t="str">
        <x:v>Expected evidence items (count)</x:v>
      </x:c>
      <x:c r="B10" s="19"/>
      <x:c r="C10" s="2"/>
    </x:row>
    <x:row r="11" ht="25" customHeight="1">
      <x:c r="A11" s="2"/>
      <x:c r="B11" s="2"/>
      <x:c r="C11" s="2"/>
    </x:row>
    <x:row r="12" ht="25" customHeight="1">
      <x:c r="A12" s="10" t="str">
        <x:v>Record the same task with both workflows</x:v>
      </x:c>
      <x:c r="B12" s="10"/>
      <x:c r="C12" s="10"/>
    </x:row>
    <x:row r="13" ht="25" customHeight="1">
      <x:c r="A13" s="11" t="str">
        <x:v>Measurement</x:v>
      </x:c>
      <x:c r="B13" s="12" t="str">
        <x:v>Normal tools</x:v>
      </x:c>
      <x:c r="C13" s="12" t="str">
        <x:v>With Engram</x:v>
      </x:c>
    </x:row>
    <x:row r="14" ht="25" customHeight="1">
      <x:c r="A14" s="2" t="str">
        <x:v>Participant</x:v>
      </x:c>
      <x:c r="B14" s="13"/>
      <x:c r="C14" s="14"/>
    </x:row>
    <x:row r="15" ht="25" customHeight="1">
      <x:c r="A15" s="2" t="str">
        <x:v>Order used</x:v>
      </x:c>
      <x:c r="B15" s="13"/>
      <x:c r="C15" s="14"/>
    </x:row>
    <x:row r="16" ht="55" customHeight="1">
      <x:c r="A16" s="2" t="str">
        <x:v>Tools / access or configuration differences</x:v>
      </x:c>
      <x:c r="B16" s="13"/>
      <x:c r="C16" s="14"/>
    </x:row>
    <x:row r="17" ht="25" customHeight="1">
      <x:c r="A17" s="2"/>
      <x:c r="B17" s="2"/>
      <x:c r="C17" s="2"/>
    </x:row>
    <x:row r="18" ht="25" customHeight="1">
      <x:c r="A18" s="2" t="str">
        <x:v>Elapsed task time (minutes)</x:v>
      </x:c>
      <x:c r="B18" s="15"/>
      <x:c r="C18" s="16"/>
    </x:row>
    <x:row r="19" ht="25" customHeight="1">
      <x:c r="A19" s="2" t="str">
        <x:v>Returned evidence items reviewed</x:v>
      </x:c>
      <x:c r="B19" s="17"/>
      <x:c r="C19" s="18"/>
    </x:row>
    <x:row r="20" ht="25" customHeight="1">
      <x:c r="A20" s="2" t="str">
        <x:v>Correct returned evidence items</x:v>
      </x:c>
      <x:c r="B20" s="17"/>
      <x:c r="C20" s="18"/>
    </x:row>
    <x:row r="21" ht="25" customHeight="1">
      <x:c r="A21" s="2" t="str">
        <x:v>Expected evidence items found</x:v>
      </x:c>
      <x:c r="B21" s="17"/>
      <x:c r="C21" s="18"/>
    </x:row>
    <x:row r="22" ht="25" customHeight="1">
      <x:c r="A22" s="2" t="str">
        <x:v>Unanswered questions (count)</x:v>
      </x:c>
      <x:c r="B22" s="17"/>
      <x:c r="C22" s="18"/>
    </x:row>
    <x:row r="23" ht="25" customHeight="1">
      <x:c r="A23" s="2" t="str">
        <x:v>Maintainer corrections (count)</x:v>
      </x:c>
      <x:c r="B23" s="17"/>
      <x:c r="C23" s="18"/>
    </x:row>
    <x:row r="24" ht="25" customHeight="1">
      <x:c r="A24" s="2"/>
      <x:c r="B24" s="2"/>
      <x:c r="C24" s="2"/>
    </x:row>
    <x:row r="25" ht="25" customHeight="1">
      <x:c r="A25" s="10" t="str">
        <x:v>Calculated comparison</x:v>
      </x:c>
      <x:c r="B25" s="10"/>
      <x:c r="C25" s="10"/>
    </x:row>
    <x:row r="26" ht="25" customHeight="1">
      <x:c r="A26" s="2" t="str">
        <x:v>Incorrect returned items</x:v>
      </x:c>
      <x:c r="B26" s="23" t="str">
        <x:f>IF(COUNT(B19:B20)&lt;2,"",IF(OR(B19&lt;0,B20&lt;0,B20&gt;B19),"Check counts",B19-B20))</x:f>
      </x:c>
      <x:c r="C26" s="23" t="str">
        <x:f>IF(COUNT(C19:C20)&lt;2,"",IF(OR(C19&lt;0,C20&lt;0,C20&gt;C19),"Check counts",C19-C20))</x:f>
      </x:c>
    </x:row>
    <x:row r="27" ht="25" customHeight="1">
      <x:c r="A27" s="2" t="str">
        <x:v>Expected items missed</x:v>
      </x:c>
      <x:c r="B27" s="23" t="str">
        <x:f>IF(COUNT($B$10,B21)&lt;2,"",IF(OR($B$10&lt;0,B21&lt;0,B21&gt;$B$10),"Check counts",$B$10-B21))</x:f>
      </x:c>
      <x:c r="C27" s="23" t="str">
        <x:f>IF(COUNT($B$10,C21)&lt;2,"",IF(OR($B$10&lt;0,C21&lt;0,C21&gt;$B$10),"Check counts",$B$10-C21))</x:f>
      </x:c>
    </x:row>
    <x:row r="28" ht="25" customHeight="1">
      <x:c r="A28" s="2" t="str">
        <x:v>Precision (correct / reviewed)</x:v>
      </x:c>
      <x:c r="B28" s="22" t="str">
        <x:f>IF(COUNT(B19:B20)&lt;2,"",IF(OR(B19&lt;0,B20&lt;0,B20&gt;B19),"Check counts",IF(B19=0,"n.a.",B20/B19)))</x:f>
      </x:c>
      <x:c r="C28" s="22" t="str">
        <x:f>IF(COUNT(C19:C20)&lt;2,"",IF(OR(C19&lt;0,C20&lt;0,C20&gt;C19),"Check counts",IF(C19=0,"n.a.",C20/C19)))</x:f>
      </x:c>
    </x:row>
    <x:row r="29" ht="25" customHeight="1">
      <x:c r="A29" s="2" t="str">
        <x:v>Recall (expected found / expected total)</x:v>
      </x:c>
      <x:c r="B29" s="22" t="str">
        <x:f>IF(COUNT($B$10,B21)&lt;2,"",IF(OR($B$10&lt;0,B21&lt;0,B21&gt;$B$10),"Check counts",IF($B$10=0,"n.a.",B21/$B$10)))</x:f>
      </x:c>
      <x:c r="C29" s="22" t="str">
        <x:f>IF(COUNT($B$10,C21)&lt;2,"",IF(OR($B$10&lt;0,C21&lt;0,C21&gt;$B$10),"Check counts",IF($B$10=0,"n.a.",C21/$B$10)))</x:f>
      </x:c>
    </x:row>
    <x:row r="30" ht="25" customHeight="1">
      <x:c r="A30" s="2" t="str">
        <x:v>Time difference (minutes)</x:v>
      </x:c>
      <x:c r="B30" s="21"/>
      <x:c r="C30" s="24" t="str">
        <x:f>IF(COUNT(B18:C18)&lt;2,"",IF(OR(B18&lt;0,C18&lt;0),"Check time",B18-C18))</x:f>
      </x:c>
    </x:row>
    <x:row r="31" ht="25" customHeight="1">
      <x:c r="A31" s="2" t="str">
        <x:v>Time reduction (%)</x:v>
      </x:c>
      <x:c r="B31" s="21"/>
      <x:c r="C31" s="22" t="str">
        <x:f>IF(COUNT(B18:C18)&lt;2,"",IF(OR(B18&lt;0,C18&lt;0),"Check time",IF(B18=0,"n.a.",C30/B18)))</x:f>
      </x:c>
    </x:row>
    <x:row r="32" ht="25" customHeight="1">
      <x:c r="A32" s="2"/>
      <x:c r="B32" s="2"/>
      <x:c r="C32" s="2"/>
    </x:row>
    <x:row r="33" ht="25" customHeight="1">
      <x:c r="A33" s="2" t="str">
        <x:v>Positive time difference means the Engram run took less time. Negative means longer.</x:v>
      </x:c>
      <x:c r="B33" s="2"/>
      <x:c r="C33" s="2"/>
    </x:row>
    <x:row r="34" ht="25" customHeight="1">
      <x:c r="A34" s="2" t="str">
        <x:v>Blank means inputs are missing. n.a. means the denominator is zero.</x:v>
      </x:c>
      <x:c r="B34" s="2"/>
      <x:c r="C34" s="2"/>
    </x:row>
    <x:row r="35" ht="25" customHeight="1">
      <x:c r="A35" s="2"/>
      <x:c r="B35" s="2"/>
      <x:c r="C35" s="2"/>
    </x:row>
    <x:row r="36" ht="25" customHeight="1">
      <x:c r="A36" s="10" t="str">
        <x:v>Review the answers</x:v>
      </x:c>
      <x:c r="B36" s="25" t="str">
        <x:v>Normal tools</x:v>
      </x:c>
      <x:c r="C36" s="25" t="str">
        <x:v>With Engram</x:v>
      </x:c>
    </x:row>
    <x:row r="37" ht="55" customHeight="1">
      <x:c r="A37" s="2" t="str">
        <x:v>Returned evidence / source citations</x:v>
      </x:c>
      <x:c r="B37" s="13"/>
      <x:c r="C37" s="14"/>
    </x:row>
    <x:row r="38" ht="55" customHeight="1">
      <x:c r="A38" s="2" t="str">
        <x:v>Incorrect links or unsupported claims</x:v>
      </x:c>
      <x:c r="B38" s="13"/>
      <x:c r="C38" s="14"/>
    </x:row>
    <x:row r="39" ht="55" customHeight="1">
      <x:c r="A39" s="2" t="str">
        <x:v>Omissions and unanswered questions</x:v>
      </x:c>
      <x:c r="B39" s="13"/>
      <x:c r="C39" s="14"/>
    </x:row>
    <x:row r="40" ht="55" customHeight="1">
      <x:c r="A40" s="2" t="str">
        <x:v>Truncation, unresolved calls or history gaps</x:v>
      </x:c>
      <x:c r="B40" s="13"/>
      <x:c r="C40" s="14"/>
    </x:row>
    <x:row r="41" ht="55" customHeight="1">
      <x:c r="A41" s="2" t="str">
        <x:v>Maintainer review / acceptance</x:v>
      </x:c>
      <x:c r="B41" s="13"/>
      <x:c r="C41" s="14"/>
    </x:row>
    <x:row r="42" ht="55" customHeight="1">
      <x:c r="A42" s="2" t="str">
        <x:v>Familiarity and learning effects</x:v>
      </x:c>
      <x:c r="B42" s="13"/>
      <x:c r="C42" s="14"/>
    </x:row>
    <x:row r="43" ht="25" customHeight="1">
      <x:c r="A43" s="2"/>
      <x:c r="B43" s="2"/>
      <x:c r="C43" s="2"/>
    </x:row>
    <x:row r="44" ht="25" customHeight="1">
      <x:c r="A44" s="2" t="str">
        <x:v>Keep citations or saved reports alongside each run. Count each evidence item once.</x:v>
      </x:c>
      <x:c r="B44" s="2"/>
      <x:c r="C44" s="2"/>
    </x:row>
    <x:row r="45" ht="25" customHeight="1">
      <x:c r="A45" s="2" t="str">
        <x:v>Agree the expected set before testing. It is a comparison reference, not proof of completeness.</x:v>
      </x:c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</x:sheetData>
  <x:conditionalFormatting sqref="B26:C31">
    <x:cfRule type="containsText" dxfId="0" priority="1" operator="containsText" text="Check"/>
  </x:conditionalFormatting>
  <x:dataValidations count="4">
    <x:dataValidation type="list" sqref="B15:C15">
      <x:formula1>"First,Second"</x:formula1>
    </x:dataValidation>
    <x:dataValidation type="whole" operator="greaterThanOrEqual" sqref="B10">
      <x:formula1>0</x:formula1>
    </x:dataValidation>
    <x:dataValidation type="whole" operator="greaterThanOrEqual" sqref="B19:C23">
      <x:formula1>0</x:formula1>
    </x:dataValidation>
    <x:dataValidation type="decimal" operator="greaterThanOrEqual" sqref="B18:C18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.5" hidden="0" customWidth="1"/>
    <x:col min="2" max="2" width="62.5" hidden="0" customWidth="1"/>
    <x:col min="3" max="3" width="2.5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Plan an Engram pilot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 t="str">
        <x:v>A custom Engram checklist, not an industry standard, certification or validated benchmark.</x:v>
      </x:c>
      <x:c r="B4" s="2"/>
      <x:c r="C4" s="2"/>
    </x:row>
    <x:row r="5" ht="25" customHeight="1">
      <x:c r="A5" s="2" t="str">
        <x:v>No results are prefilled. Choose tasks and success criteria that matter to your team.</x:v>
      </x:c>
      <x:c r="B5" s="2"/>
      <x:c r="C5" s="2"/>
    </x:row>
    <x:row r="6" ht="25" customHeight="1">
      <x:c r="A6" s="2"/>
      <x:c r="B6" s="2"/>
      <x:c r="C6" s="2"/>
    </x:row>
    <x:row r="7" ht="25" customHeight="1">
      <x:c r="A7" s="10" t="str">
        <x:v>How to use this workbook</x:v>
      </x:c>
      <x:c r="B7" s="10"/>
      <x:c r="C7" s="10"/>
    </x:row>
    <x:row r="8" ht="25" customHeight="1">
      <x:c r="A8" s="2"/>
      <x:c r="B8" s="2"/>
      <x:c r="C8" s="2"/>
    </x:row>
    <x:row r="9" ht="25" customHeight="1">
      <x:c r="A9" s="2" t="str">
        <x:v>1. Choose a few real tasks: review a change, explain a decision or understand a code path.</x:v>
      </x:c>
      <x:c r="B9" s="2"/>
      <x:c r="C9" s="2"/>
    </x:row>
    <x:row r="10" ht="25" customHeight="1">
      <x:c r="A10" s="2" t="str">
        <x:v>2. Have a maintainer prepare the expected evidence before the comparison begins.</x:v>
      </x:c>
      <x:c r="B10" s="2"/>
      <x:c r="C10" s="2"/>
    </x:row>
    <x:row r="11" ht="25" customHeight="1">
      <x:c r="A11" s="2" t="str">
        <x:v>3. Duplicate Task comparison for each task or repeat run. Give every run a unique ID.</x:v>
      </x:c>
      <x:c r="B11" s="2"/>
      <x:c r="C11" s="2"/>
    </x:row>
    <x:row r="12" ht="25" customHeight="1">
      <x:c r="A12" s="2" t="str">
        <x:v>4. Use normal tools and Engram with the same scope. Vary the order across participants.</x:v>
      </x:c>
      <x:c r="B12" s="2"/>
      <x:c r="C12" s="2"/>
    </x:row>
    <x:row r="13" ht="25" customHeight="1">
      <x:c r="A13" s="2" t="str">
        <x:v>5. Record time and review both answers. Discuss the useful results and the gaps.</x:v>
      </x:c>
      <x:c r="B13" s="2"/>
      <x:c r="C13" s="2"/>
    </x:row>
    <x:row r="14" ht="25" customHeight="1">
      <x:c r="A14" s="2" t="str">
        <x:v>6. Report all runs and their spread, with configuration and limitations. Avoid cherry-picking.</x:v>
      </x:c>
      <x:c r="B14" s="2"/>
      <x:c r="C14" s="2"/>
    </x:row>
    <x:row r="15" ht="25" customHeight="1">
      <x:c r="A15" s="2"/>
      <x:c r="B15" s="2"/>
      <x:c r="C15" s="2"/>
    </x:row>
    <x:row r="16" ht="25" customHeight="1">
      <x:c r="A16" s="10" t="str">
        <x:v>Pilot configuration (editable)</x:v>
      </x:c>
      <x:c r="B16" s="10"/>
      <x:c r="C16" s="10"/>
    </x:row>
    <x:row r="17" ht="25" customHeight="1">
      <x:c r="A17" s="2"/>
      <x:c r="B17" s="2"/>
      <x:c r="C17" s="2"/>
    </x:row>
    <x:row r="18" ht="45" customHeight="1">
      <x:c r="A18" s="2" t="str">
        <x:v>Team / pilot owner</x:v>
      </x:c>
      <x:c r="B18" s="7"/>
      <x:c r="C18" s="2"/>
    </x:row>
    <x:row r="19" ht="45" customHeight="1">
      <x:c r="A19" s="2" t="str">
        <x:v>Repository set and source commit(s)</x:v>
      </x:c>
      <x:c r="B19" s="7"/>
      <x:c r="C19" s="2"/>
    </x:row>
    <x:row r="20" ht="45" customHeight="1">
      <x:c r="A20" s="2" t="str">
        <x:v>Engram release / build</x:v>
      </x:c>
      <x:c r="B20" s="7"/>
      <x:c r="C20" s="2"/>
    </x:row>
    <x:row r="21" ht="45" customHeight="1">
      <x:c r="A21" s="2" t="str">
        <x:v>Indexed revision and index timestamp</x:v>
      </x:c>
      <x:c r="B21" s="7"/>
      <x:c r="C21" s="2"/>
    </x:row>
    <x:row r="22" ht="45" customHeight="1">
      <x:c r="A22" s="2" t="str">
        <x:v>Retained history window</x:v>
      </x:c>
      <x:c r="B22" s="7"/>
      <x:c r="C22" s="2"/>
    </x:row>
    <x:row r="23" ht="45" customHeight="1">
      <x:c r="A23" s="2" t="str">
        <x:v>Enabled features and access scope</x:v>
      </x:c>
      <x:c r="B23" s="7"/>
      <x:c r="C23" s="2"/>
    </x:row>
    <x:row r="24" ht="45" customHeight="1">
      <x:c r="A24" s="2" t="str">
        <x:v>Embedding and reasoning providers / models</x:v>
      </x:c>
      <x:c r="B24" s="7"/>
      <x:c r="C24" s="2"/>
    </x:row>
    <x:row r="25" ht="45" customHeight="1">
      <x:c r="A25" s="2" t="str">
        <x:v>Client, query limits and settings</x:v>
      </x:c>
      <x:c r="B25" s="7"/>
      <x:c r="C25" s="2"/>
    </x:row>
    <x:row r="26" ht="45" customHeight="1">
      <x:c r="A26" s="2" t="str">
        <x:v>Agreed tasks and success criteria</x:v>
      </x:c>
      <x:c r="B26" s="7"/>
      <x:c r="C26" s="2"/>
    </x:row>
    <x:row r="27" ht="45" customHeight="1">
      <x:c r="A27" s="2" t="str">
        <x:v>Indexing duration and infrastructure cost</x:v>
      </x:c>
      <x:c r="B27" s="7"/>
      <x:c r="C27" s="2"/>
    </x:row>
    <x:row r="28" ht="45" customHeight="1">
      <x:c r="A28" s="2" t="str">
        <x:v>Model usage and cost</x:v>
      </x:c>
      <x:c r="B28" s="7"/>
      <x:c r="C28" s="2"/>
    </x:row>
    <x:row r="29" ht="45" customHeight="1">
      <x:c r="A29" s="2" t="str">
        <x:v>Reviewer / maintainer</x:v>
      </x:c>
      <x:c r="B29" s="7"/>
      <x:c r="C29" s="2"/>
    </x:row>
    <x:row r="30" ht="25" customHeight="1">
      <x:c r="A30" s="2"/>
      <x:c r="B30" s="2"/>
      <x:c r="C30" s="2"/>
    </x:row>
    <x:row r="31" ht="25" customHeight="1">
      <x:c r="A31" s="10" t="str">
        <x:v>Before sharing results</x:v>
      </x:c>
      <x:c r="B31" s="10"/>
      <x:c r="C31" s="10"/>
    </x:row>
    <x:row r="32" ht="25" customHeight="1">
      <x:c r="A32" s="2"/>
      <x:c r="B32" s="2"/>
      <x:c r="C32" s="2"/>
    </x:row>
    <x:row r="33" ht="25" customHeight="1">
      <x:c r="A33" s="2" t="str">
        <x:v>Owner of source and measurements</x:v>
      </x:c>
      <x:c r="B33" s="7"/>
      <x:c r="C33" s="2"/>
    </x:row>
    <x:row r="34" ht="55" customHeight="1">
      <x:c r="A34" s="2" t="str">
        <x:v>Approved claims and audience</x:v>
      </x:c>
      <x:c r="B34" s="7"/>
      <x:c r="C34" s="2"/>
    </x:row>
    <x:row r="35" ht="55" customHeight="1">
      <x:c r="A35" s="2" t="str">
        <x:v>Material to remove before sharing</x:v>
      </x:c>
      <x:c r="B35" s="7"/>
      <x:c r="C35" s="2"/>
    </x:row>
    <x:row r="36" ht="25" customHeight="1">
      <x:c r="A36" s="2"/>
      <x:c r="B36" s="2"/>
      <x:c r="C36" s="2"/>
    </x:row>
    <x:row r="37" ht="25" customHeight="1">
      <x:c r="A37" s="2" t="str">
        <x:v>Include the baseline, task definitions, configuration, sample size and limitations.</x:v>
      </x:c>
      <x:c r="B37" s="2"/>
      <x:c r="C37" s="2"/>
    </x:row>
    <x:row r="38" ht="25" customHeight="1">
      <x:c r="A38" s="2" t="str">
        <x:v>Record indexing and model costs separately from task time.</x:v>
      </x:c>
      <x:c r="B38" s="2"/>
      <x:c r="C38" s="2"/>
    </x:row>
    <x:row r="39" ht="25" customHeight="1">
      <x:c r="A39" s="2" t="str">
        <x:v>Static test reachability is not executed coverage. Missing evidence is not proof of absence.</x:v>
      </x:c>
      <x:c r="B39" s="2"/>
      <x:c r="C39" s="2"/>
    </x:row>
    <x:row r="40" ht="25" customHeight="1">
      <x:c r="A40" s="2"/>
      <x:c r="B40" s="2"/>
      <x:c r="C40" s="2"/>
    </x:row>
    <x:row r="41" ht="25" customHeight="1">
      <x:c r="A41" s="2" t="str">
        <x:v>Keep the workbook locally, or upload your own copy to Google Sheets if appropriate.</x:v>
      </x:c>
      <x:c r="B41" s="2"/>
      <x:c r="C41" s="2"/>
    </x:row>
    <x:row r="42" ht="25" customHeight="1">
      <x:c r="A42" s="2" t="str">
        <x:v>Source method: https://engram.pragmaticcoder.com/case-study#evaluation</x:v>
      </x:c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</x:sheetData>
  <x:pageMargins left="0.7" right="0.7" top="0.75" bottom="0.75" header="0.3" footer="0.3"/>
</x:worksheet>
</file>